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5435"/>
  </bookViews>
  <sheets>
    <sheet name="業務委託費内訳書" sheetId="4" r:id="rId1"/>
  </sheets>
  <definedNames>
    <definedName name="_xlnm.Print_Area" localSheetId="0">業務委託費内訳書!$A$1:$G$60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業務委託費内訳書!$G$60</definedName>
    <definedName name="内訳書工事価格総計" localSheetId="0">業務委託費内訳書!$G$59</definedName>
    <definedName name="内訳書工事価格総計通番" localSheetId="0">業務委託費内訳書!$I$59</definedName>
    <definedName name="内訳書工事価格総計名称" localSheetId="0">業務委託費内訳書!$A$59</definedName>
    <definedName name="内訳書工事価格通番" localSheetId="0">業務委託費内訳書!$I$60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45621"/>
</workbook>
</file>

<file path=xl/calcChain.xml><?xml version="1.0" encoding="utf-8"?>
<calcChain xmlns="http://schemas.openxmlformats.org/spreadsheetml/2006/main">
  <c r="G54" i="4" l="1"/>
  <c r="G53" i="4"/>
  <c r="G52" i="4" s="1"/>
  <c r="G51" i="4" s="1"/>
  <c r="G50" i="4" s="1"/>
  <c r="G44" i="4"/>
  <c r="G43" i="4" s="1"/>
  <c r="G42" i="4" s="1"/>
  <c r="G41" i="4" s="1"/>
  <c r="G40" i="4" s="1"/>
  <c r="G39" i="4" s="1"/>
  <c r="G38" i="4" s="1"/>
  <c r="G58" i="4" s="1"/>
  <c r="G35" i="4"/>
  <c r="G34" i="4" s="1"/>
  <c r="G33" i="4" s="1"/>
  <c r="G32" i="4" s="1"/>
  <c r="G26" i="4"/>
  <c r="G25" i="4" s="1"/>
  <c r="G24" i="4" s="1"/>
  <c r="G23" i="4" s="1"/>
  <c r="G20" i="4"/>
  <c r="G14" i="4" s="1"/>
  <c r="G13" i="4" s="1"/>
  <c r="G12" i="4" s="1"/>
  <c r="G11" i="4" s="1"/>
  <c r="G10" i="4" s="1"/>
  <c r="G15" i="4"/>
  <c r="G37" i="4" l="1"/>
  <c r="G59" i="4" s="1"/>
  <c r="G60" i="4" s="1"/>
</calcChain>
</file>

<file path=xl/sharedStrings.xml><?xml version="1.0" encoding="utf-8"?>
<sst xmlns="http://schemas.openxmlformats.org/spreadsheetml/2006/main" count="115" uniqueCount="51">
  <si>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</si>
  <si>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</si>
  <si>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</si>
  <si>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</si>
  <si>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</si>
  <si>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</si>
  <si>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</si>
  <si>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</si>
  <si>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</si>
  <si>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</si>
  <si>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</si>
  <si>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</si>
  <si>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Ｒ１徳耕　合理化　吉野川流入ゲート等　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</si>
  <si>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</si>
  <si>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</si>
  <si>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</si>
  <si>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</si>
  <si>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</si>
  <si>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</si>
  <si>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_x000D_機能診断（ゲート）</t>
  </si>
  <si>
    <t>機能診断(ゲート)
_x000D_1門（用排水機場･水路･貯水池等）</t>
  </si>
  <si>
    <t>打合せ（設計）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</si>
  <si>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</si>
  <si>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</si>
  <si>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</si>
  <si>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</si>
  <si>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</si>
  <si>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</si>
  <si>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</si>
  <si>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直接経費（電子成果品作成費）
_x000D_</t>
  </si>
  <si>
    <t>その他原価
_x000D_</t>
  </si>
  <si>
    <t>一般管理費等
_x000D_</t>
  </si>
  <si>
    <t>一括計上価格
_x000D_</t>
  </si>
  <si>
    <t>直接経費
_x000D_</t>
  </si>
  <si>
    <t>その他
_x000D_</t>
  </si>
  <si>
    <t>電子納品版業務報告書作成
_x000D_1,Ａ－４,100,5㎝,2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</si>
  <si>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</si>
  <si>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</si>
  <si>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</si>
  <si>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</si>
  <si>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</si>
  <si>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現地踏査及び現地調査(ゲート)
_x000D_1門（用排水機場・水路・貯水池等）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</si>
  <si>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</si>
  <si>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</si>
  <si>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</si>
  <si>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</si>
  <si>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旅費交通費（調査外業日帰用）
_x000D_ライトバン,1日,1時間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</si>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</sst>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6">
    <cellStyle name="標準" xfId="0" builtinId="0"/>
    <cellStyle name="標準 2" xfId="1"/>
    <cellStyle name="標準 3" xfId="5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+G11+G30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+G12+G23+G29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+G15+G20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20">
        <f>+G16+G17+G18+G19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20</v>
      </c>
      <c r="E17" s="18" t="s">
        <v>16</v>
      </c>
      <c r="F17" s="19">
        <v>1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20</v>
      </c>
      <c r="E18" s="18" t="s">
        <v>16</v>
      </c>
      <c r="F18" s="19">
        <v>1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20</v>
      </c>
      <c r="E19" s="18" t="s">
        <v>16</v>
      </c>
      <c r="F19" s="19">
        <v>1</v>
      </c>
      <c r="G19" s="38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21</v>
      </c>
      <c r="E20" s="18" t="s">
        <v>16</v>
      </c>
      <c r="F20" s="19">
        <v>1</v>
      </c>
      <c r="G20" s="20">
        <f>+G21+G22</f>
        <v>0</v>
      </c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22</v>
      </c>
      <c r="E21" s="18" t="s">
        <v>23</v>
      </c>
      <c r="F21" s="19">
        <v>2</v>
      </c>
      <c r="G21" s="38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7" t="s">
        <v>24</v>
      </c>
      <c r="E22" s="18" t="s">
        <v>23</v>
      </c>
      <c r="F22" s="19">
        <v>1</v>
      </c>
      <c r="G22" s="38"/>
      <c r="H22" s="2"/>
      <c r="I22" s="21">
        <v>13</v>
      </c>
      <c r="J22" s="21">
        <v>4</v>
      </c>
    </row>
    <row r="23" spans="1:10" ht="42" customHeight="1">
      <c r="A23" s="35" t="s">
        <v>25</v>
      </c>
      <c r="B23" s="33"/>
      <c r="C23" s="33"/>
      <c r="D23" s="34"/>
      <c r="E23" s="18" t="s">
        <v>16</v>
      </c>
      <c r="F23" s="19">
        <v>1</v>
      </c>
      <c r="G23" s="20">
        <f>+G24</f>
        <v>0</v>
      </c>
      <c r="H23" s="2"/>
      <c r="I23" s="21">
        <v>14</v>
      </c>
      <c r="J23" s="21">
        <v>1</v>
      </c>
    </row>
    <row r="24" spans="1:10" ht="42" customHeight="1">
      <c r="A24" s="16"/>
      <c r="B24" s="36" t="s">
        <v>25</v>
      </c>
      <c r="C24" s="33"/>
      <c r="D24" s="34"/>
      <c r="E24" s="18" t="s">
        <v>16</v>
      </c>
      <c r="F24" s="19">
        <v>1</v>
      </c>
      <c r="G24" s="20">
        <f>+G25</f>
        <v>0</v>
      </c>
      <c r="H24" s="2"/>
      <c r="I24" s="21">
        <v>15</v>
      </c>
      <c r="J24" s="21">
        <v>2</v>
      </c>
    </row>
    <row r="25" spans="1:10" ht="42" customHeight="1">
      <c r="A25" s="16"/>
      <c r="B25" s="17"/>
      <c r="C25" s="36" t="s">
        <v>25</v>
      </c>
      <c r="D25" s="34"/>
      <c r="E25" s="18" t="s">
        <v>16</v>
      </c>
      <c r="F25" s="19">
        <v>1</v>
      </c>
      <c r="G25" s="20">
        <f>+G26</f>
        <v>0</v>
      </c>
      <c r="H25" s="2"/>
      <c r="I25" s="21">
        <v>16</v>
      </c>
      <c r="J25" s="21">
        <v>3</v>
      </c>
    </row>
    <row r="26" spans="1:10" ht="42" customHeight="1">
      <c r="A26" s="16"/>
      <c r="B26" s="17"/>
      <c r="C26" s="17"/>
      <c r="D26" s="37" t="s">
        <v>26</v>
      </c>
      <c r="E26" s="18" t="s">
        <v>16</v>
      </c>
      <c r="F26" s="19">
        <v>1</v>
      </c>
      <c r="G26" s="20">
        <f>+G27+G28</f>
        <v>0</v>
      </c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27</v>
      </c>
      <c r="E27" s="18" t="s">
        <v>23</v>
      </c>
      <c r="F27" s="19">
        <v>2</v>
      </c>
      <c r="G27" s="38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7" t="s">
        <v>28</v>
      </c>
      <c r="E28" s="18" t="s">
        <v>23</v>
      </c>
      <c r="F28" s="19">
        <v>1</v>
      </c>
      <c r="G28" s="38"/>
      <c r="H28" s="2"/>
      <c r="I28" s="21">
        <v>19</v>
      </c>
      <c r="J28" s="21">
        <v>4</v>
      </c>
    </row>
    <row r="29" spans="1:10" ht="42" customHeight="1">
      <c r="A29" s="35" t="s">
        <v>29</v>
      </c>
      <c r="B29" s="33"/>
      <c r="C29" s="33"/>
      <c r="D29" s="34"/>
      <c r="E29" s="18" t="s">
        <v>16</v>
      </c>
      <c r="F29" s="19">
        <v>1</v>
      </c>
      <c r="G29" s="38"/>
      <c r="H29" s="2"/>
      <c r="I29" s="21">
        <v>20</v>
      </c>
      <c r="J29" s="21"/>
    </row>
    <row r="30" spans="1:10" ht="42" customHeight="1">
      <c r="A30" s="35" t="s">
        <v>30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/>
    </row>
    <row r="31" spans="1:10" ht="42" customHeight="1">
      <c r="A31" s="35" t="s">
        <v>31</v>
      </c>
      <c r="B31" s="33"/>
      <c r="C31" s="33"/>
      <c r="D31" s="34"/>
      <c r="E31" s="18" t="s">
        <v>16</v>
      </c>
      <c r="F31" s="19">
        <v>1</v>
      </c>
      <c r="G31" s="38"/>
      <c r="H31" s="2"/>
      <c r="I31" s="21">
        <v>22</v>
      </c>
      <c r="J31" s="21">
        <v>220</v>
      </c>
    </row>
    <row r="32" spans="1:10" ht="42" customHeight="1">
      <c r="A32" s="35" t="s">
        <v>32</v>
      </c>
      <c r="B32" s="33"/>
      <c r="C32" s="33"/>
      <c r="D32" s="34"/>
      <c r="E32" s="18" t="s">
        <v>16</v>
      </c>
      <c r="F32" s="19">
        <v>1</v>
      </c>
      <c r="G32" s="20">
        <f>+G33</f>
        <v>0</v>
      </c>
      <c r="H32" s="2"/>
      <c r="I32" s="21">
        <v>23</v>
      </c>
      <c r="J32" s="21">
        <v>1</v>
      </c>
    </row>
    <row r="33" spans="1:10" ht="42" customHeight="1">
      <c r="A33" s="16"/>
      <c r="B33" s="36" t="s">
        <v>33</v>
      </c>
      <c r="C33" s="33"/>
      <c r="D33" s="34"/>
      <c r="E33" s="18" t="s">
        <v>16</v>
      </c>
      <c r="F33" s="19">
        <v>1</v>
      </c>
      <c r="G33" s="20">
        <f>+G34</f>
        <v>0</v>
      </c>
      <c r="H33" s="2"/>
      <c r="I33" s="21">
        <v>24</v>
      </c>
      <c r="J33" s="21">
        <v>2</v>
      </c>
    </row>
    <row r="34" spans="1:10" ht="42" customHeight="1">
      <c r="A34" s="16"/>
      <c r="B34" s="17"/>
      <c r="C34" s="36" t="s">
        <v>33</v>
      </c>
      <c r="D34" s="34"/>
      <c r="E34" s="18" t="s">
        <v>16</v>
      </c>
      <c r="F34" s="19">
        <v>1</v>
      </c>
      <c r="G34" s="20">
        <f>+G35</f>
        <v>0</v>
      </c>
      <c r="H34" s="2"/>
      <c r="I34" s="21">
        <v>25</v>
      </c>
      <c r="J34" s="21">
        <v>3</v>
      </c>
    </row>
    <row r="35" spans="1:10" ht="42" customHeight="1">
      <c r="A35" s="16"/>
      <c r="B35" s="17"/>
      <c r="C35" s="17"/>
      <c r="D35" s="37" t="s">
        <v>34</v>
      </c>
      <c r="E35" s="18" t="s">
        <v>16</v>
      </c>
      <c r="F35" s="19">
        <v>1</v>
      </c>
      <c r="G35" s="20">
        <f>+G36</f>
        <v>0</v>
      </c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7" t="s">
        <v>35</v>
      </c>
      <c r="E36" s="18" t="s">
        <v>16</v>
      </c>
      <c r="F36" s="19">
        <v>1</v>
      </c>
      <c r="G36" s="38"/>
      <c r="H36" s="2"/>
      <c r="I36" s="21">
        <v>27</v>
      </c>
      <c r="J36" s="21">
        <v>4</v>
      </c>
    </row>
    <row r="37" spans="1:10" ht="42" customHeight="1">
      <c r="A37" s="39" t="s">
        <v>36</v>
      </c>
      <c r="B37" s="40"/>
      <c r="C37" s="40"/>
      <c r="D37" s="41"/>
      <c r="E37" s="42" t="s">
        <v>16</v>
      </c>
      <c r="F37" s="43">
        <v>1</v>
      </c>
      <c r="G37" s="44">
        <f>+G10+G31+G32</f>
        <v>0</v>
      </c>
      <c r="H37" s="45"/>
      <c r="I37" s="46">
        <v>28</v>
      </c>
      <c r="J37" s="46"/>
    </row>
    <row r="38" spans="1:10" ht="42" customHeight="1">
      <c r="A38" s="35" t="s">
        <v>37</v>
      </c>
      <c r="B38" s="33"/>
      <c r="C38" s="33"/>
      <c r="D38" s="34"/>
      <c r="E38" s="18" t="s">
        <v>16</v>
      </c>
      <c r="F38" s="19">
        <v>1</v>
      </c>
      <c r="G38" s="20">
        <f>+G39+G57</f>
        <v>0</v>
      </c>
      <c r="H38" s="2"/>
      <c r="I38" s="21">
        <v>29</v>
      </c>
      <c r="J38" s="21"/>
    </row>
    <row r="39" spans="1:10" ht="42" customHeight="1">
      <c r="A39" s="35" t="s">
        <v>38</v>
      </c>
      <c r="B39" s="33"/>
      <c r="C39" s="33"/>
      <c r="D39" s="34"/>
      <c r="E39" s="18" t="s">
        <v>16</v>
      </c>
      <c r="F39" s="19">
        <v>1</v>
      </c>
      <c r="G39" s="20">
        <f>+G40+G50</f>
        <v>0</v>
      </c>
      <c r="H39" s="2"/>
      <c r="I39" s="21">
        <v>30</v>
      </c>
      <c r="J39" s="21"/>
    </row>
    <row r="40" spans="1:10" ht="42" customHeight="1">
      <c r="A40" s="35" t="s">
        <v>39</v>
      </c>
      <c r="B40" s="33"/>
      <c r="C40" s="33"/>
      <c r="D40" s="34"/>
      <c r="E40" s="18" t="s">
        <v>16</v>
      </c>
      <c r="F40" s="19">
        <v>1</v>
      </c>
      <c r="G40" s="20">
        <f>+G41+G49</f>
        <v>0</v>
      </c>
      <c r="H40" s="2"/>
      <c r="I40" s="21">
        <v>31</v>
      </c>
      <c r="J40" s="21"/>
    </row>
    <row r="41" spans="1:10" ht="42" customHeight="1">
      <c r="A41" s="35" t="s">
        <v>40</v>
      </c>
      <c r="B41" s="33"/>
      <c r="C41" s="33"/>
      <c r="D41" s="34"/>
      <c r="E41" s="18" t="s">
        <v>16</v>
      </c>
      <c r="F41" s="19">
        <v>1</v>
      </c>
      <c r="G41" s="20">
        <f>+G42</f>
        <v>0</v>
      </c>
      <c r="H41" s="2"/>
      <c r="I41" s="21">
        <v>32</v>
      </c>
      <c r="J41" s="21">
        <v>1</v>
      </c>
    </row>
    <row r="42" spans="1:10" ht="42" customHeight="1">
      <c r="A42" s="16"/>
      <c r="B42" s="36" t="s">
        <v>40</v>
      </c>
      <c r="C42" s="33"/>
      <c r="D42" s="34"/>
      <c r="E42" s="18" t="s">
        <v>16</v>
      </c>
      <c r="F42" s="19">
        <v>1</v>
      </c>
      <c r="G42" s="20">
        <f>+G43</f>
        <v>0</v>
      </c>
      <c r="H42" s="2"/>
      <c r="I42" s="21">
        <v>33</v>
      </c>
      <c r="J42" s="21">
        <v>2</v>
      </c>
    </row>
    <row r="43" spans="1:10" ht="42" customHeight="1">
      <c r="A43" s="16"/>
      <c r="B43" s="17"/>
      <c r="C43" s="36" t="s">
        <v>40</v>
      </c>
      <c r="D43" s="34"/>
      <c r="E43" s="18" t="s">
        <v>16</v>
      </c>
      <c r="F43" s="19">
        <v>1</v>
      </c>
      <c r="G43" s="20">
        <f>+G44</f>
        <v>0</v>
      </c>
      <c r="H43" s="2"/>
      <c r="I43" s="21">
        <v>34</v>
      </c>
      <c r="J43" s="21">
        <v>3</v>
      </c>
    </row>
    <row r="44" spans="1:10" ht="42" customHeight="1">
      <c r="A44" s="16"/>
      <c r="B44" s="17"/>
      <c r="C44" s="17"/>
      <c r="D44" s="37" t="s">
        <v>40</v>
      </c>
      <c r="E44" s="18" t="s">
        <v>16</v>
      </c>
      <c r="F44" s="19">
        <v>1</v>
      </c>
      <c r="G44" s="20">
        <f>+G45+G46+G47+G48</f>
        <v>0</v>
      </c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7" t="s">
        <v>41</v>
      </c>
      <c r="E45" s="18" t="s">
        <v>16</v>
      </c>
      <c r="F45" s="19">
        <v>1</v>
      </c>
      <c r="G45" s="38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7" t="s">
        <v>41</v>
      </c>
      <c r="E46" s="18" t="s">
        <v>16</v>
      </c>
      <c r="F46" s="19">
        <v>1</v>
      </c>
      <c r="G46" s="38"/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7" t="s">
        <v>41</v>
      </c>
      <c r="E47" s="18" t="s">
        <v>16</v>
      </c>
      <c r="F47" s="19">
        <v>1</v>
      </c>
      <c r="G47" s="38"/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7" t="s">
        <v>41</v>
      </c>
      <c r="E48" s="18" t="s">
        <v>16</v>
      </c>
      <c r="F48" s="19">
        <v>1</v>
      </c>
      <c r="G48" s="38"/>
      <c r="H48" s="2"/>
      <c r="I48" s="21">
        <v>39</v>
      </c>
      <c r="J48" s="21">
        <v>4</v>
      </c>
    </row>
    <row r="49" spans="1:10" ht="42" customHeight="1">
      <c r="A49" s="35" t="s">
        <v>29</v>
      </c>
      <c r="B49" s="33"/>
      <c r="C49" s="33"/>
      <c r="D49" s="34"/>
      <c r="E49" s="18" t="s">
        <v>16</v>
      </c>
      <c r="F49" s="19">
        <v>1</v>
      </c>
      <c r="G49" s="38"/>
      <c r="H49" s="2"/>
      <c r="I49" s="21">
        <v>40</v>
      </c>
      <c r="J49" s="21"/>
    </row>
    <row r="50" spans="1:10" ht="42" customHeight="1">
      <c r="A50" s="35" t="s">
        <v>42</v>
      </c>
      <c r="B50" s="33"/>
      <c r="C50" s="33"/>
      <c r="D50" s="34"/>
      <c r="E50" s="18" t="s">
        <v>16</v>
      </c>
      <c r="F50" s="19">
        <v>1</v>
      </c>
      <c r="G50" s="20">
        <f>+G51+G56</f>
        <v>0</v>
      </c>
      <c r="H50" s="2"/>
      <c r="I50" s="21">
        <v>41</v>
      </c>
      <c r="J50" s="21"/>
    </row>
    <row r="51" spans="1:10" ht="42" customHeight="1">
      <c r="A51" s="35" t="s">
        <v>43</v>
      </c>
      <c r="B51" s="33"/>
      <c r="C51" s="33"/>
      <c r="D51" s="34"/>
      <c r="E51" s="18" t="s">
        <v>16</v>
      </c>
      <c r="F51" s="19">
        <v>1</v>
      </c>
      <c r="G51" s="20">
        <f>+G52</f>
        <v>0</v>
      </c>
      <c r="H51" s="2"/>
      <c r="I51" s="21">
        <v>42</v>
      </c>
      <c r="J51" s="21">
        <v>1</v>
      </c>
    </row>
    <row r="52" spans="1:10" ht="42" customHeight="1">
      <c r="A52" s="16"/>
      <c r="B52" s="36" t="s">
        <v>44</v>
      </c>
      <c r="C52" s="33"/>
      <c r="D52" s="34"/>
      <c r="E52" s="18" t="s">
        <v>16</v>
      </c>
      <c r="F52" s="19">
        <v>1</v>
      </c>
      <c r="G52" s="20">
        <f>+G53</f>
        <v>0</v>
      </c>
      <c r="H52" s="2"/>
      <c r="I52" s="21">
        <v>43</v>
      </c>
      <c r="J52" s="21">
        <v>2</v>
      </c>
    </row>
    <row r="53" spans="1:10" ht="42" customHeight="1">
      <c r="A53" s="16"/>
      <c r="B53" s="17"/>
      <c r="C53" s="36" t="s">
        <v>44</v>
      </c>
      <c r="D53" s="34"/>
      <c r="E53" s="18" t="s">
        <v>16</v>
      </c>
      <c r="F53" s="19">
        <v>1</v>
      </c>
      <c r="G53" s="20">
        <f>+G54</f>
        <v>0</v>
      </c>
      <c r="H53" s="2"/>
      <c r="I53" s="21">
        <v>44</v>
      </c>
      <c r="J53" s="21">
        <v>3</v>
      </c>
    </row>
    <row r="54" spans="1:10" ht="42" customHeight="1">
      <c r="A54" s="16"/>
      <c r="B54" s="17"/>
      <c r="C54" s="17"/>
      <c r="D54" s="37" t="s">
        <v>45</v>
      </c>
      <c r="E54" s="18" t="s">
        <v>16</v>
      </c>
      <c r="F54" s="19">
        <v>1</v>
      </c>
      <c r="G54" s="20">
        <f>+G55</f>
        <v>0</v>
      </c>
      <c r="H54" s="2"/>
      <c r="I54" s="21">
        <v>45</v>
      </c>
      <c r="J54" s="21">
        <v>4</v>
      </c>
    </row>
    <row r="55" spans="1:10" ht="42" customHeight="1">
      <c r="A55" s="16"/>
      <c r="B55" s="17"/>
      <c r="C55" s="17"/>
      <c r="D55" s="37" t="s">
        <v>46</v>
      </c>
      <c r="E55" s="18" t="s">
        <v>16</v>
      </c>
      <c r="F55" s="19">
        <v>1</v>
      </c>
      <c r="G55" s="38"/>
      <c r="H55" s="2"/>
      <c r="I55" s="21">
        <v>46</v>
      </c>
      <c r="J55" s="21">
        <v>4</v>
      </c>
    </row>
    <row r="56" spans="1:10" ht="42" customHeight="1">
      <c r="A56" s="35" t="s">
        <v>47</v>
      </c>
      <c r="B56" s="33"/>
      <c r="C56" s="33"/>
      <c r="D56" s="34"/>
      <c r="E56" s="18" t="s">
        <v>16</v>
      </c>
      <c r="F56" s="19">
        <v>1</v>
      </c>
      <c r="G56" s="38"/>
      <c r="H56" s="2"/>
      <c r="I56" s="21">
        <v>47</v>
      </c>
      <c r="J56" s="21"/>
    </row>
    <row r="57" spans="1:10" ht="42" customHeight="1">
      <c r="A57" s="35" t="s">
        <v>48</v>
      </c>
      <c r="B57" s="33"/>
      <c r="C57" s="33"/>
      <c r="D57" s="34"/>
      <c r="E57" s="18" t="s">
        <v>16</v>
      </c>
      <c r="F57" s="19">
        <v>1</v>
      </c>
      <c r="G57" s="38"/>
      <c r="H57" s="2"/>
      <c r="I57" s="21">
        <v>48</v>
      </c>
      <c r="J57" s="21"/>
    </row>
    <row r="58" spans="1:10" ht="42" customHeight="1">
      <c r="A58" s="39" t="s">
        <v>49</v>
      </c>
      <c r="B58" s="40"/>
      <c r="C58" s="40"/>
      <c r="D58" s="41"/>
      <c r="E58" s="42" t="s">
        <v>16</v>
      </c>
      <c r="F58" s="43">
        <v>1</v>
      </c>
      <c r="G58" s="44">
        <f>+G38</f>
        <v>0</v>
      </c>
      <c r="H58" s="45"/>
      <c r="I58" s="46">
        <v>49</v>
      </c>
      <c r="J58" s="46"/>
    </row>
    <row r="59" spans="1:10" ht="42" customHeight="1">
      <c r="A59" s="22" t="s">
        <v>50</v>
      </c>
      <c r="B59" s="23"/>
      <c r="C59" s="23"/>
      <c r="D59" s="24"/>
      <c r="E59" s="25" t="s">
        <v>9</v>
      </c>
      <c r="F59" s="26">
        <v>1</v>
      </c>
      <c r="G59" s="20">
        <f>+G37+G58</f>
        <v>0</v>
      </c>
      <c r="I59" s="21">
        <v>50</v>
      </c>
      <c r="J59" s="21">
        <v>30</v>
      </c>
    </row>
    <row r="60" spans="1:10" ht="42" customHeight="1">
      <c r="A60" s="27" t="s">
        <v>10</v>
      </c>
      <c r="B60" s="28"/>
      <c r="C60" s="28"/>
      <c r="D60" s="29"/>
      <c r="E60" s="30" t="s">
        <v>11</v>
      </c>
      <c r="F60" s="31" t="s">
        <v>11</v>
      </c>
      <c r="G60" s="32">
        <f>G59</f>
        <v>0</v>
      </c>
      <c r="I60" s="21">
        <v>51</v>
      </c>
      <c r="J60" s="21">
        <v>90</v>
      </c>
    </row>
    <row r="61" spans="1:10" ht="42" customHeight="1"/>
    <row r="62" spans="1:10" ht="42" customHeight="1"/>
  </sheetData>
  <sheetProtection password="FD80" sheet="1" objects="1" scenarios="1"/>
  <mergeCells count="37">
    <mergeCell ref="A51:D51"/>
    <mergeCell ref="B52:D52"/>
    <mergeCell ref="C53:D53"/>
    <mergeCell ref="A56:D56"/>
    <mergeCell ref="A57:D57"/>
    <mergeCell ref="A58:D58"/>
    <mergeCell ref="A40:D40"/>
    <mergeCell ref="A41:D41"/>
    <mergeCell ref="B42:D42"/>
    <mergeCell ref="C43:D43"/>
    <mergeCell ref="A49:D49"/>
    <mergeCell ref="A50:D50"/>
    <mergeCell ref="B33:D33"/>
    <mergeCell ref="C34:D34"/>
    <mergeCell ref="A37:D37"/>
    <mergeCell ref="A38:D38"/>
    <mergeCell ref="A39:D39"/>
    <mergeCell ref="B24:D24"/>
    <mergeCell ref="C25:D25"/>
    <mergeCell ref="A29:D29"/>
    <mergeCell ref="A30:D30"/>
    <mergeCell ref="A31:D31"/>
    <mergeCell ref="A32:D32"/>
    <mergeCell ref="A59:D59"/>
    <mergeCell ref="A60:D60"/>
    <mergeCell ref="A10:D10"/>
    <mergeCell ref="A11:D11"/>
    <mergeCell ref="A12:D12"/>
    <mergeCell ref="B13:D13"/>
    <mergeCell ref="C14:D14"/>
    <mergeCell ref="A23:D23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Iinuma Morimichi</dc:creator>
  <cp:lastModifiedBy>Iinuma Morimichi</cp:lastModifiedBy>
  <dcterms:created xsi:type="dcterms:W3CDTF">2019-07-18T08:58:48Z</dcterms:created>
  <dcterms:modified xsi:type="dcterms:W3CDTF">2019-07-18T08:58:57Z</dcterms:modified>
</cp:coreProperties>
</file>